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600" yWindow="15" windowWidth="18135" windowHeight="11760"/>
  </bookViews>
  <sheets>
    <sheet name="1" sheetId="1" r:id="rId1"/>
  </sheets>
  <definedNames>
    <definedName name="_xlnm._FilterDatabase" localSheetId="0" hidden="1">'1'!#REF!</definedName>
    <definedName name="_xlnm.Print_Titles" localSheetId="0">'1'!$1:$2</definedName>
  </definedNames>
  <calcPr calcId="125725"/>
</workbook>
</file>

<file path=xl/calcChain.xml><?xml version="1.0" encoding="utf-8"?>
<calcChain xmlns="http://schemas.openxmlformats.org/spreadsheetml/2006/main">
  <c r="K17" i="1"/>
  <c r="H17"/>
  <c r="I17" s="1"/>
  <c r="K15"/>
  <c r="H15"/>
  <c r="I15" s="1"/>
  <c r="K14"/>
  <c r="H14"/>
  <c r="I14" s="1"/>
  <c r="K4"/>
  <c r="H4"/>
  <c r="I4" s="1"/>
</calcChain>
</file>

<file path=xl/sharedStrings.xml><?xml version="1.0" encoding="utf-8"?>
<sst xmlns="http://schemas.openxmlformats.org/spreadsheetml/2006/main" count="71" uniqueCount="47">
  <si>
    <t>部门</t>
    <phoneticPr fontId="4" type="noConversion"/>
  </si>
  <si>
    <t>需求
岗位</t>
    <phoneticPr fontId="4" type="noConversion"/>
  </si>
  <si>
    <t>岗位
数量</t>
    <phoneticPr fontId="4" type="noConversion"/>
  </si>
  <si>
    <t>学位层次</t>
    <phoneticPr fontId="4" type="noConversion"/>
  </si>
  <si>
    <t>相关要求</t>
    <phoneticPr fontId="4" type="noConversion"/>
  </si>
  <si>
    <t>合计</t>
    <phoneticPr fontId="4" type="noConversion"/>
  </si>
  <si>
    <t>基础医学院</t>
    <phoneticPr fontId="4" type="noConversion"/>
  </si>
  <si>
    <t>免疫学系</t>
    <phoneticPr fontId="4" type="noConversion"/>
  </si>
  <si>
    <t>博士</t>
  </si>
  <si>
    <t>生物化学与分子生物学系</t>
    <phoneticPr fontId="4" type="noConversion"/>
  </si>
  <si>
    <t>细胞生物学系</t>
    <phoneticPr fontId="4" type="noConversion"/>
  </si>
  <si>
    <t>病理学系</t>
    <phoneticPr fontId="4" type="noConversion"/>
  </si>
  <si>
    <t>病原生物学系（微生物学教研室）</t>
    <phoneticPr fontId="4" type="noConversion"/>
  </si>
  <si>
    <t>药理学系</t>
    <phoneticPr fontId="4" type="noConversion"/>
  </si>
  <si>
    <t>精神医学教研室</t>
    <phoneticPr fontId="4" type="noConversion"/>
  </si>
  <si>
    <t>精神病与精神卫生学专业，不超过35周岁。</t>
    <phoneticPr fontId="4" type="noConversion"/>
  </si>
  <si>
    <t>外科手术学教研室</t>
    <phoneticPr fontId="4" type="noConversion"/>
  </si>
  <si>
    <t>公共卫生学院</t>
    <phoneticPr fontId="12" type="noConversion"/>
  </si>
  <si>
    <t/>
  </si>
  <si>
    <t>流行病与卫生统计学系</t>
    <phoneticPr fontId="4" type="noConversion"/>
  </si>
  <si>
    <t>1.博士研究生，不超过35岁，海外引进人才不超过40岁；具有参与国家级科研课题的经历，以第一作者至少发表1篇SCI论文。
2.专业要求：流行病与卫生统计学。</t>
    <phoneticPr fontId="4" type="noConversion"/>
  </si>
  <si>
    <t>劳动卫生与环境卫生学系</t>
    <phoneticPr fontId="4" type="noConversion"/>
  </si>
  <si>
    <t>劳动卫生与环境卫生学专业，具有参与国家级科研课题的经历，以第一作者发表SCI论文，不超过35周岁。</t>
    <phoneticPr fontId="4" type="noConversion"/>
  </si>
  <si>
    <t>数学教研室</t>
    <phoneticPr fontId="4" type="noConversion"/>
  </si>
  <si>
    <t>数学专业，具备一定的教学科研能力，不超过35周岁。</t>
    <phoneticPr fontId="4" type="noConversion"/>
  </si>
  <si>
    <t>1.博士研究生，不超过35岁，海外引进人才不超过40岁；具有参与国家级科研课题的经历，以第一作者至少发表1篇SCI论文。
2.专业要求：预防医学专业，从事过相关教学工作者优先考虑。</t>
    <phoneticPr fontId="4" type="noConversion"/>
  </si>
  <si>
    <t>医学人文学院</t>
    <phoneticPr fontId="4" type="noConversion"/>
  </si>
  <si>
    <t>思政教师</t>
    <phoneticPr fontId="4" type="noConversion"/>
  </si>
  <si>
    <t>博士</t>
    <phoneticPr fontId="4" type="noConversion"/>
  </si>
  <si>
    <t>马克思主义哲学、思政专业，中共党员，不超过35周岁。</t>
    <phoneticPr fontId="4" type="noConversion"/>
  </si>
  <si>
    <t>康复与运动医学系</t>
    <phoneticPr fontId="4" type="noConversion"/>
  </si>
  <si>
    <t>康复与运动医学系</t>
    <phoneticPr fontId="4" type="noConversion"/>
  </si>
  <si>
    <t>博士</t>
    <phoneticPr fontId="4" type="noConversion"/>
  </si>
  <si>
    <t>遗传学系</t>
    <phoneticPr fontId="4" type="noConversion"/>
  </si>
  <si>
    <t>流行病与卫生统计学专业，具有参与国家级科研课题的经历，以第一作者发表SCI论文，不超过35周岁。</t>
    <phoneticPr fontId="4" type="noConversion"/>
  </si>
  <si>
    <t>免疫学相关专业，不超过35周岁。</t>
    <phoneticPr fontId="4" type="noConversion"/>
  </si>
  <si>
    <t>生物化学与分子生物学相关专业，熟悉肿瘤生物学和分子生物学实验操作，大学英语六级425分及以上，不超过35周岁。</t>
    <phoneticPr fontId="4" type="noConversion"/>
  </si>
  <si>
    <t>病理学专业，本科专业为临床医学，以第一作者发表单篇影响因子 3 分以上的 SCI 论文，通过执业医师资格考试，具有初步临床病理诊断、教学和科研能力，大学英语六级 425 分及以上，应届毕业生，不超过 30 周岁。</t>
    <phoneticPr fontId="4" type="noConversion"/>
  </si>
  <si>
    <t>外科学相关专业，不超过45周岁。</t>
    <phoneticPr fontId="4" type="noConversion"/>
  </si>
  <si>
    <t>分子生物学，细胞生物学，遗传学，微生物学相关专业，不超过45周岁。</t>
    <phoneticPr fontId="4" type="noConversion"/>
  </si>
  <si>
    <t>细胞生物学或生物化学相关专业，有高影响力SCI论文发表，不超过45周岁。</t>
    <phoneticPr fontId="4" type="noConversion"/>
  </si>
  <si>
    <t>运动人体科学专业，不超过45周岁。</t>
    <phoneticPr fontId="4" type="noConversion"/>
  </si>
  <si>
    <t>教师</t>
    <phoneticPr fontId="4" type="noConversion"/>
  </si>
  <si>
    <t>天津医科大学校本部二○一六年公开招聘计划</t>
    <phoneticPr fontId="4" type="noConversion"/>
  </si>
  <si>
    <t>药理学相关专业，不超过45周岁。</t>
    <phoneticPr fontId="4" type="noConversion"/>
  </si>
  <si>
    <t>生物学相关专业，以第一作者发表SCI论文，不超过45周岁。</t>
    <phoneticPr fontId="4" type="noConversion"/>
  </si>
  <si>
    <t>备注：留学回国人员可适当放宽年龄限制。</t>
    <phoneticPr fontId="2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</si>
</sst>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14"/>
      <name val="华文中宋"/>
      <family val="3"/>
      <charset val="134"/>
    </font>
    <font>
      <sz val="9"/>
      <name val="宋体"/>
      <family val="3"/>
      <charset val="134"/>
    </font>
    <font>
      <sz val="12"/>
      <name val="仿宋_GB2312"/>
      <family val="3"/>
      <charset val="134"/>
    </font>
    <font>
      <sz val="12"/>
      <name val="楷体_GB2312"/>
      <family val="3"/>
      <charset val="134"/>
    </font>
    <font>
      <sz val="12"/>
      <color indexed="8"/>
      <name val="仿宋_GB2312"/>
      <family val="3"/>
      <charset val="134"/>
    </font>
    <font>
      <b/>
      <sz val="12"/>
      <color indexed="8"/>
      <name val="仿宋_GB2312"/>
      <family val="3"/>
      <charset val="134"/>
    </font>
    <font>
      <b/>
      <sz val="12"/>
      <name val="仿宋_GB2312"/>
      <family val="3"/>
      <charset val="134"/>
    </font>
    <font>
      <sz val="10"/>
      <name val="仿宋_GB2312"/>
      <family val="3"/>
      <charset val="134"/>
    </font>
    <font>
      <sz val="11"/>
      <name val="仿宋_GB2312"/>
      <family val="3"/>
      <charset val="134"/>
    </font>
    <font>
      <sz val="9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1" applyFill="1">
      <alignment vertical="center"/>
    </xf>
    <xf numFmtId="0" fontId="1" fillId="0" borderId="0" xfId="1" applyFill="1" applyBorder="1">
      <alignment vertical="center"/>
    </xf>
    <xf numFmtId="0" fontId="5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vertical="center" wrapText="1"/>
    </xf>
    <xf numFmtId="0" fontId="1" fillId="0" borderId="0" xfId="1" applyFont="1" applyFill="1">
      <alignment vertical="center"/>
    </xf>
    <xf numFmtId="0" fontId="9" fillId="0" borderId="4" xfId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vertical="center"/>
    </xf>
    <xf numFmtId="0" fontId="5" fillId="0" borderId="1" xfId="1" applyFont="1" applyBorder="1" applyAlignment="1">
      <alignment horizontal="left" vertical="center"/>
    </xf>
    <xf numFmtId="0" fontId="5" fillId="0" borderId="3" xfId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1" applyFont="1" applyFill="1" applyAlignment="1">
      <alignment horizontal="left" vertical="center"/>
    </xf>
    <xf numFmtId="0" fontId="5" fillId="0" borderId="0" xfId="1" applyFont="1" applyFill="1" applyAlignment="1">
      <alignment horizontal="center" vertical="center"/>
    </xf>
    <xf numFmtId="0" fontId="1" fillId="0" borderId="0" xfId="1" applyFill="1" applyAlignment="1">
      <alignment horizontal="center" vertical="center"/>
    </xf>
    <xf numFmtId="0" fontId="1" fillId="0" borderId="0" xfId="1">
      <alignment vertical="center"/>
    </xf>
    <xf numFmtId="0" fontId="5" fillId="0" borderId="0" xfId="1" applyFont="1" applyFill="1">
      <alignment vertical="center"/>
    </xf>
    <xf numFmtId="0" fontId="9" fillId="0" borderId="4" xfId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left" vertical="center"/>
    </xf>
  </cellXfs>
  <cellStyles count="9">
    <cellStyle name="常规" xfId="0" builtinId="0"/>
    <cellStyle name="常规 2" xfId="2"/>
    <cellStyle name="常规 2 2" xfId="1"/>
    <cellStyle name="常规 2 2 2" xfId="3"/>
    <cellStyle name="常规 3" xfId="4"/>
    <cellStyle name="常规 4" xfId="5"/>
    <cellStyle name="常规 5" xfId="6"/>
    <cellStyle name="常规 6" xfId="7"/>
    <cellStyle name="常规 7" xfId="8"/>
  </cellStyles>
  <dxfs count="3">
    <dxf>
      <font>
        <condense val="0"/>
        <extend val="0"/>
        <color indexed="19"/>
      </font>
    </dxf>
    <dxf>
      <font>
        <condense val="0"/>
        <extend val="0"/>
        <color indexed="48"/>
      </font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K23"/>
  <sheetViews>
    <sheetView tabSelected="1" workbookViewId="0">
      <pane ySplit="1" topLeftCell="A2" activePane="bottomLeft" state="frozen"/>
      <selection pane="bottomLeft" activeCell="F11" sqref="F11"/>
    </sheetView>
  </sheetViews>
  <sheetFormatPr defaultRowHeight="14.25"/>
  <cols>
    <col min="1" max="1" width="2.125" style="1" customWidth="1"/>
    <col min="2" max="2" width="27.25" style="30" customWidth="1"/>
    <col min="3" max="3" width="6.5" style="31" customWidth="1"/>
    <col min="4" max="4" width="5.25" style="32" customWidth="1"/>
    <col min="5" max="5" width="9.875" style="32" customWidth="1"/>
    <col min="6" max="6" width="95.5" style="2" customWidth="1"/>
    <col min="7" max="10" width="0" style="33" hidden="1" customWidth="1"/>
    <col min="11" max="11" width="0" style="1" hidden="1" customWidth="1"/>
    <col min="12" max="16384" width="9" style="1"/>
  </cols>
  <sheetData>
    <row r="1" spans="1:11" ht="36" customHeight="1">
      <c r="B1" s="37" t="s">
        <v>43</v>
      </c>
      <c r="C1" s="37"/>
      <c r="D1" s="37"/>
      <c r="E1" s="37"/>
      <c r="F1" s="37"/>
      <c r="G1" s="37"/>
      <c r="H1" s="1"/>
      <c r="I1" s="1"/>
      <c r="J1" s="1"/>
    </row>
    <row r="2" spans="1:11" s="2" customFormat="1" ht="30" customHeight="1">
      <c r="A2" s="38" t="s">
        <v>0</v>
      </c>
      <c r="B2" s="39"/>
      <c r="C2" s="3" t="s">
        <v>1</v>
      </c>
      <c r="D2" s="4" t="s">
        <v>2</v>
      </c>
      <c r="E2" s="5" t="s">
        <v>3</v>
      </c>
      <c r="F2" s="6" t="s">
        <v>4</v>
      </c>
    </row>
    <row r="3" spans="1:11" ht="28.5" customHeight="1">
      <c r="A3" s="40" t="s">
        <v>5</v>
      </c>
      <c r="B3" s="41"/>
      <c r="C3" s="7"/>
      <c r="D3" s="8">
        <v>17</v>
      </c>
      <c r="E3" s="7"/>
      <c r="F3" s="9"/>
      <c r="G3" s="1"/>
      <c r="H3" s="1"/>
      <c r="I3" s="1"/>
      <c r="J3" s="1"/>
    </row>
    <row r="4" spans="1:11" s="13" customFormat="1" ht="20.100000000000001" customHeight="1">
      <c r="A4" s="36" t="s">
        <v>6</v>
      </c>
      <c r="B4" s="42"/>
      <c r="C4" s="10"/>
      <c r="D4" s="11">
        <v>11</v>
      </c>
      <c r="E4" s="10"/>
      <c r="F4" s="12"/>
      <c r="H4" s="13" t="e">
        <f>IF(#REF!="√",0.5,1)</f>
        <v>#REF!</v>
      </c>
      <c r="I4" s="13" t="e">
        <f>H4*#REF!</f>
        <v>#REF!</v>
      </c>
      <c r="K4" s="13" t="e">
        <f>IF(#REF!="博士",1,IF(#REF!="硕士",0,0.5))</f>
        <v>#REF!</v>
      </c>
    </row>
    <row r="5" spans="1:11" s="13" customFormat="1" ht="28.5" customHeight="1">
      <c r="A5" s="14"/>
      <c r="B5" s="15" t="s">
        <v>7</v>
      </c>
      <c r="C5" s="16" t="s">
        <v>42</v>
      </c>
      <c r="D5" s="16">
        <v>2</v>
      </c>
      <c r="E5" s="17" t="s">
        <v>8</v>
      </c>
      <c r="F5" s="18" t="s">
        <v>35</v>
      </c>
    </row>
    <row r="6" spans="1:11" s="13" customFormat="1" ht="28.5" customHeight="1">
      <c r="A6" s="14"/>
      <c r="B6" s="15" t="s">
        <v>9</v>
      </c>
      <c r="C6" s="16" t="s">
        <v>42</v>
      </c>
      <c r="D6" s="19">
        <v>1</v>
      </c>
      <c r="E6" s="17" t="s">
        <v>8</v>
      </c>
      <c r="F6" s="18" t="s">
        <v>36</v>
      </c>
    </row>
    <row r="7" spans="1:11" s="13" customFormat="1" ht="28.5" customHeight="1">
      <c r="A7" s="14"/>
      <c r="B7" s="15" t="s">
        <v>10</v>
      </c>
      <c r="C7" s="16" t="s">
        <v>42</v>
      </c>
      <c r="D7" s="16">
        <v>1</v>
      </c>
      <c r="E7" s="17" t="s">
        <v>8</v>
      </c>
      <c r="F7" s="18" t="s">
        <v>40</v>
      </c>
    </row>
    <row r="8" spans="1:11" s="13" customFormat="1" ht="42.75">
      <c r="A8" s="14"/>
      <c r="B8" s="15" t="s">
        <v>11</v>
      </c>
      <c r="C8" s="16" t="s">
        <v>42</v>
      </c>
      <c r="D8" s="16">
        <v>2</v>
      </c>
      <c r="E8" s="17" t="s">
        <v>8</v>
      </c>
      <c r="F8" s="18" t="s">
        <v>37</v>
      </c>
    </row>
    <row r="9" spans="1:11" s="13" customFormat="1" ht="28.5" customHeight="1">
      <c r="A9" s="14"/>
      <c r="B9" s="21" t="s">
        <v>12</v>
      </c>
      <c r="C9" s="16" t="s">
        <v>42</v>
      </c>
      <c r="D9" s="16">
        <v>1</v>
      </c>
      <c r="E9" s="17" t="s">
        <v>8</v>
      </c>
      <c r="F9" s="18" t="s">
        <v>39</v>
      </c>
    </row>
    <row r="10" spans="1:11" s="13" customFormat="1" ht="28.5" customHeight="1">
      <c r="A10" s="14"/>
      <c r="B10" s="15" t="s">
        <v>13</v>
      </c>
      <c r="C10" s="16" t="s">
        <v>42</v>
      </c>
      <c r="D10" s="16">
        <v>1</v>
      </c>
      <c r="E10" s="17" t="s">
        <v>8</v>
      </c>
      <c r="F10" s="18" t="s">
        <v>44</v>
      </c>
    </row>
    <row r="11" spans="1:11" s="13" customFormat="1" ht="28.5" customHeight="1">
      <c r="A11" s="14"/>
      <c r="B11" s="15" t="s">
        <v>33</v>
      </c>
      <c r="C11" s="16" t="s">
        <v>42</v>
      </c>
      <c r="D11" s="16">
        <v>1</v>
      </c>
      <c r="E11" s="17" t="s">
        <v>8</v>
      </c>
      <c r="F11" s="18" t="s">
        <v>45</v>
      </c>
    </row>
    <row r="12" spans="1:11" s="13" customFormat="1" ht="28.5" customHeight="1">
      <c r="A12" s="14"/>
      <c r="B12" s="15" t="s">
        <v>14</v>
      </c>
      <c r="C12" s="16" t="s">
        <v>42</v>
      </c>
      <c r="D12" s="16">
        <v>1</v>
      </c>
      <c r="E12" s="17" t="s">
        <v>8</v>
      </c>
      <c r="F12" s="18" t="s">
        <v>15</v>
      </c>
    </row>
    <row r="13" spans="1:11" s="13" customFormat="1" ht="28.5" customHeight="1">
      <c r="A13" s="14"/>
      <c r="B13" s="15" t="s">
        <v>16</v>
      </c>
      <c r="C13" s="16" t="s">
        <v>42</v>
      </c>
      <c r="D13" s="16">
        <v>1</v>
      </c>
      <c r="E13" s="17" t="s">
        <v>8</v>
      </c>
      <c r="F13" s="18" t="s">
        <v>38</v>
      </c>
    </row>
    <row r="14" spans="1:11" ht="28.5" customHeight="1">
      <c r="A14" s="35" t="s">
        <v>17</v>
      </c>
      <c r="B14" s="36"/>
      <c r="C14" s="10"/>
      <c r="D14" s="11">
        <v>3</v>
      </c>
      <c r="E14" s="10" t="s">
        <v>18</v>
      </c>
      <c r="F14" s="22"/>
      <c r="G14" s="1"/>
      <c r="H14" s="1" t="e">
        <f>IF(#REF!="√",0.5,1)</f>
        <v>#REF!</v>
      </c>
      <c r="I14" s="1" t="e">
        <f>H14*#REF!</f>
        <v>#REF!</v>
      </c>
      <c r="J14" s="1"/>
      <c r="K14" s="1" t="e">
        <f>IF(#REF!="博士",1,IF(#REF!="硕士",0,0.5))</f>
        <v>#REF!</v>
      </c>
    </row>
    <row r="15" spans="1:11" ht="28.5" customHeight="1">
      <c r="A15" s="14"/>
      <c r="B15" s="23" t="s">
        <v>19</v>
      </c>
      <c r="C15" s="20" t="s">
        <v>42</v>
      </c>
      <c r="D15" s="3">
        <v>1</v>
      </c>
      <c r="E15" s="16" t="s">
        <v>8</v>
      </c>
      <c r="F15" s="24" t="s">
        <v>34</v>
      </c>
      <c r="G15" s="1" t="s">
        <v>20</v>
      </c>
      <c r="H15" s="1" t="e">
        <f>IF(#REF!="√",0.5,1)</f>
        <v>#REF!</v>
      </c>
      <c r="I15" s="1" t="e">
        <f>H15*#REF!</f>
        <v>#REF!</v>
      </c>
      <c r="J15" s="1"/>
      <c r="K15" s="1" t="e">
        <f>IF(#REF!="博士",1,IF(#REF!="硕士",0,0.5))</f>
        <v>#REF!</v>
      </c>
    </row>
    <row r="16" spans="1:11" ht="28.5" customHeight="1">
      <c r="A16" s="14"/>
      <c r="B16" s="23" t="s">
        <v>21</v>
      </c>
      <c r="C16" s="20" t="s">
        <v>42</v>
      </c>
      <c r="D16" s="3">
        <v>1</v>
      </c>
      <c r="E16" s="16" t="s">
        <v>8</v>
      </c>
      <c r="F16" s="24" t="s">
        <v>22</v>
      </c>
      <c r="G16" s="1"/>
      <c r="H16" s="1"/>
      <c r="I16" s="1"/>
      <c r="J16" s="1"/>
    </row>
    <row r="17" spans="1:11" s="13" customFormat="1" ht="28.5" customHeight="1">
      <c r="A17" s="14"/>
      <c r="B17" s="25" t="s">
        <v>23</v>
      </c>
      <c r="C17" s="20" t="s">
        <v>42</v>
      </c>
      <c r="D17" s="26">
        <v>1</v>
      </c>
      <c r="E17" s="27" t="s">
        <v>8</v>
      </c>
      <c r="F17" s="28" t="s">
        <v>24</v>
      </c>
      <c r="G17" s="13" t="s">
        <v>25</v>
      </c>
      <c r="H17" s="13" t="e">
        <f>IF(#REF!="√",0.5,1)</f>
        <v>#REF!</v>
      </c>
      <c r="I17" s="13" t="e">
        <f>H17*#REF!</f>
        <v>#REF!</v>
      </c>
      <c r="K17" s="13" t="e">
        <f>IF(#REF!="博士",1,IF(#REF!="硕士",0,0.5))</f>
        <v>#REF!</v>
      </c>
    </row>
    <row r="18" spans="1:11" s="13" customFormat="1" ht="28.5" customHeight="1">
      <c r="A18" s="35" t="s">
        <v>26</v>
      </c>
      <c r="B18" s="36"/>
      <c r="C18" s="26"/>
      <c r="D18" s="11">
        <v>2</v>
      </c>
      <c r="E18" s="27"/>
      <c r="F18" s="28"/>
    </row>
    <row r="19" spans="1:11" s="13" customFormat="1" ht="28.5" customHeight="1">
      <c r="A19" s="14"/>
      <c r="B19" s="25" t="s">
        <v>27</v>
      </c>
      <c r="C19" s="26" t="s">
        <v>42</v>
      </c>
      <c r="D19" s="26">
        <v>2</v>
      </c>
      <c r="E19" s="27" t="s">
        <v>28</v>
      </c>
      <c r="F19" s="28" t="s">
        <v>29</v>
      </c>
    </row>
    <row r="20" spans="1:11" s="13" customFormat="1" ht="28.5" customHeight="1">
      <c r="A20" s="35" t="s">
        <v>30</v>
      </c>
      <c r="B20" s="36"/>
      <c r="C20" s="29"/>
      <c r="D20" s="11">
        <v>1</v>
      </c>
      <c r="E20" s="27"/>
      <c r="F20" s="28"/>
    </row>
    <row r="21" spans="1:11" s="13" customFormat="1" ht="28.5" customHeight="1">
      <c r="A21" s="14"/>
      <c r="B21" s="25" t="s">
        <v>31</v>
      </c>
      <c r="C21" s="26" t="s">
        <v>42</v>
      </c>
      <c r="D21" s="26">
        <v>1</v>
      </c>
      <c r="E21" s="27" t="s">
        <v>32</v>
      </c>
      <c r="F21" s="28" t="s">
        <v>41</v>
      </c>
    </row>
    <row r="22" spans="1:11" s="33" customFormat="1" ht="24.75" customHeight="1">
      <c r="A22" s="34" t="s">
        <v>46</v>
      </c>
      <c r="B22" s="30"/>
      <c r="C22" s="31"/>
      <c r="D22" s="32"/>
      <c r="E22" s="32"/>
      <c r="F22" s="2"/>
      <c r="K22" s="1"/>
    </row>
    <row r="23" spans="1:11" s="33" customFormat="1" ht="24.75" customHeight="1">
      <c r="A23" s="1"/>
      <c r="B23" s="30"/>
      <c r="C23" s="31"/>
      <c r="D23" s="32"/>
      <c r="E23" s="32"/>
      <c r="F23" s="2"/>
      <c r="K23" s="1"/>
    </row>
  </sheetData>
  <mergeCells count="7">
    <mergeCell ref="A18:B18"/>
    <mergeCell ref="A20:B20"/>
    <mergeCell ref="B1:G1"/>
    <mergeCell ref="A2:B2"/>
    <mergeCell ref="A3:B3"/>
    <mergeCell ref="A4:B4"/>
    <mergeCell ref="A14:B14"/>
  </mergeCells>
  <phoneticPr fontId="2" type="noConversion"/>
  <conditionalFormatting sqref="C4">
    <cfRule type="cellIs" dxfId="2" priority="1" stopIfTrue="1" operator="equal">
      <formula>"教师"</formula>
    </cfRule>
    <cfRule type="cellIs" dxfId="1" priority="2" stopIfTrue="1" operator="equal">
      <formula>"科研"</formula>
    </cfRule>
    <cfRule type="cellIs" dxfId="0" priority="3" stopIfTrue="1" operator="equal">
      <formula>"管理"</formula>
    </cfRule>
  </conditionalFormatting>
  <dataValidations count="2">
    <dataValidation type="list" allowBlank="1" showInputMessage="1" showErrorMessage="1" sqref="C22:C65535 C1:C4">
      <formula1>"教师,教辅,科研,通专,管理,辅导员"</formula1>
    </dataValidation>
    <dataValidation type="list" allowBlank="1" showInputMessage="1" showErrorMessage="1" sqref="E22:E65535 E14 E3:E4">
      <formula1>"博士,硕士,硕士以上,本科以上"</formula1>
    </dataValidation>
  </dataValidations>
  <pageMargins left="0.16" right="0.16" top="0.42" bottom="0.59" header="0.42" footer="0.55118110236220474"/>
  <pageSetup paperSize="9" orientation="landscape" horizontalDpi="300" verticalDpi="300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</vt:lpstr>
      <vt:lpstr>'1'!Print_Titles</vt:lpstr>
    </vt:vector>
  </TitlesOfParts>
  <Company>tijmu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邵念</dc:creator>
  <cp:lastModifiedBy>dell</cp:lastModifiedBy>
  <cp:lastPrinted>2016-11-17T05:37:39Z</cp:lastPrinted>
  <dcterms:created xsi:type="dcterms:W3CDTF">2016-11-07T03:28:48Z</dcterms:created>
  <dcterms:modified xsi:type="dcterms:W3CDTF">2016-11-17T05:38:25Z</dcterms:modified>
</cp:coreProperties>
</file>